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79146\Desktop\Меню на сайт\"/>
    </mc:Choice>
  </mc:AlternateContent>
  <bookViews>
    <workbookView xWindow="0" yWindow="0" windowWidth="28800" windowHeight="131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24" i="1"/>
  <c r="L32" i="1"/>
  <c r="L42" i="1"/>
  <c r="L43" i="1"/>
  <c r="L51" i="1"/>
  <c r="L61" i="1"/>
  <c r="L62" i="1"/>
  <c r="L70" i="1"/>
  <c r="L80" i="1"/>
  <c r="L81" i="1"/>
  <c r="L89" i="1"/>
  <c r="L99" i="1"/>
  <c r="L100" i="1"/>
  <c r="L108" i="1"/>
  <c r="L118" i="1"/>
  <c r="L119" i="1"/>
  <c r="L127" i="1"/>
  <c r="L137" i="1"/>
  <c r="L138" i="1"/>
  <c r="L146" i="1"/>
  <c r="L156" i="1"/>
  <c r="L157" i="1"/>
  <c r="L165" i="1"/>
  <c r="L175" i="1"/>
  <c r="L176" i="1"/>
  <c r="L184" i="1"/>
  <c r="L194" i="1"/>
  <c r="L195" i="1"/>
  <c r="L196" i="1"/>
  <c r="J13" i="1"/>
  <c r="J23" i="1"/>
  <c r="J24" i="1" s="1"/>
  <c r="J32" i="1"/>
  <c r="J42" i="1"/>
  <c r="J43" i="1"/>
  <c r="J51" i="1"/>
  <c r="J61" i="1"/>
  <c r="J62" i="1" s="1"/>
  <c r="J70" i="1"/>
  <c r="J80" i="1"/>
  <c r="J81" i="1" s="1"/>
  <c r="J89" i="1"/>
  <c r="J99" i="1"/>
  <c r="J100" i="1" s="1"/>
  <c r="J108" i="1"/>
  <c r="J118" i="1"/>
  <c r="J119" i="1" s="1"/>
  <c r="J127" i="1"/>
  <c r="J137" i="1"/>
  <c r="J138" i="1" s="1"/>
  <c r="J146" i="1"/>
  <c r="J156" i="1"/>
  <c r="J157" i="1" s="1"/>
  <c r="J165" i="1"/>
  <c r="J175" i="1"/>
  <c r="J176" i="1" s="1"/>
  <c r="J184" i="1"/>
  <c r="J194" i="1"/>
  <c r="J195" i="1" s="1"/>
  <c r="I13" i="1"/>
  <c r="I23" i="1"/>
  <c r="I24" i="1" s="1"/>
  <c r="I32" i="1"/>
  <c r="I42" i="1"/>
  <c r="I43" i="1" s="1"/>
  <c r="I51" i="1"/>
  <c r="I61" i="1"/>
  <c r="I62" i="1" s="1"/>
  <c r="I70" i="1"/>
  <c r="I80" i="1"/>
  <c r="I81" i="1" s="1"/>
  <c r="I89" i="1"/>
  <c r="I99" i="1"/>
  <c r="I100" i="1" s="1"/>
  <c r="I108" i="1"/>
  <c r="I118" i="1"/>
  <c r="I119" i="1" s="1"/>
  <c r="I127" i="1"/>
  <c r="I137" i="1"/>
  <c r="I138" i="1" s="1"/>
  <c r="I146" i="1"/>
  <c r="I156" i="1"/>
  <c r="I157" i="1"/>
  <c r="I165" i="1"/>
  <c r="I175" i="1"/>
  <c r="I176" i="1" s="1"/>
  <c r="I184" i="1"/>
  <c r="I194" i="1"/>
  <c r="I195" i="1" s="1"/>
  <c r="H13" i="1"/>
  <c r="H23" i="1"/>
  <c r="H24" i="1" s="1"/>
  <c r="H32" i="1"/>
  <c r="H42" i="1"/>
  <c r="H43" i="1" s="1"/>
  <c r="H51" i="1"/>
  <c r="H61" i="1"/>
  <c r="H62" i="1" s="1"/>
  <c r="H70" i="1"/>
  <c r="H80" i="1"/>
  <c r="H81" i="1" s="1"/>
  <c r="H89" i="1"/>
  <c r="H99" i="1"/>
  <c r="H100" i="1" s="1"/>
  <c r="H108" i="1"/>
  <c r="H118" i="1"/>
  <c r="H119" i="1" s="1"/>
  <c r="H127" i="1"/>
  <c r="H137" i="1"/>
  <c r="H138" i="1" s="1"/>
  <c r="H146" i="1"/>
  <c r="H156" i="1"/>
  <c r="H157" i="1"/>
  <c r="H165" i="1"/>
  <c r="H175" i="1"/>
  <c r="H176" i="1" s="1"/>
  <c r="H184" i="1"/>
  <c r="H194" i="1"/>
  <c r="H195" i="1" s="1"/>
  <c r="G13" i="1"/>
  <c r="G23" i="1"/>
  <c r="G24" i="1" s="1"/>
  <c r="G32" i="1"/>
  <c r="G42" i="1"/>
  <c r="G43" i="1"/>
  <c r="G51" i="1"/>
  <c r="G61" i="1"/>
  <c r="G62" i="1" s="1"/>
  <c r="G70" i="1"/>
  <c r="G80" i="1"/>
  <c r="G81" i="1" s="1"/>
  <c r="G89" i="1"/>
  <c r="G99" i="1"/>
  <c r="G100" i="1" s="1"/>
  <c r="G108" i="1"/>
  <c r="G118" i="1"/>
  <c r="G119" i="1" s="1"/>
  <c r="G127" i="1"/>
  <c r="G137" i="1"/>
  <c r="G138" i="1" s="1"/>
  <c r="G146" i="1"/>
  <c r="G156" i="1"/>
  <c r="G157" i="1" s="1"/>
  <c r="G165" i="1"/>
  <c r="G175" i="1"/>
  <c r="G176" i="1"/>
  <c r="G184" i="1"/>
  <c r="G194" i="1"/>
  <c r="G195" i="1" s="1"/>
  <c r="F13" i="1"/>
  <c r="F23" i="1"/>
  <c r="F24" i="1" s="1"/>
  <c r="F32" i="1"/>
  <c r="F42" i="1"/>
  <c r="F43" i="1"/>
  <c r="F51" i="1"/>
  <c r="F61" i="1"/>
  <c r="F62" i="1" s="1"/>
  <c r="F70" i="1"/>
  <c r="F80" i="1"/>
  <c r="F81" i="1" s="1"/>
  <c r="F89" i="1"/>
  <c r="F99" i="1"/>
  <c r="F100" i="1"/>
  <c r="F108" i="1"/>
  <c r="F118" i="1"/>
  <c r="F119" i="1" s="1"/>
  <c r="F127" i="1"/>
  <c r="F137" i="1"/>
  <c r="F138" i="1" s="1"/>
  <c r="F146" i="1"/>
  <c r="F156" i="1"/>
  <c r="F157" i="1"/>
  <c r="F165" i="1"/>
  <c r="F175" i="1"/>
  <c r="F176" i="1" s="1"/>
  <c r="F184" i="1"/>
  <c r="F194" i="1"/>
  <c r="F195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G196" i="1" l="1"/>
  <c r="F196" i="1"/>
  <c r="J196" i="1"/>
  <c r="H196" i="1"/>
  <c r="I196" i="1"/>
</calcChain>
</file>

<file path=xl/sharedStrings.xml><?xml version="1.0" encoding="utf-8"?>
<sst xmlns="http://schemas.openxmlformats.org/spreadsheetml/2006/main" count="244" uniqueCount="75">
  <si>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</si>
  <si>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</si>
  <si>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</si>
  <si>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</si>
  <si>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</si>
  <si>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</si>
  <si>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</si>
  <si>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</si>
  <si>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</si>
  <si>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</si>
  <si>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</si>
  <si>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</si>
  <si>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</si>
  <si>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</si>
  <si>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</si>
  <si>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</si>
  <si>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</si>
  <si>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</si>
  <si>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</si>
  <si>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</si>
  <si>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</si>
  <si>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</si>
  <si>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</si>
  <si>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</si>
  <si>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</si>
  <si>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</si>
  <si>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</si>
  <si>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</si>
  <si>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</si>
  <si>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</si>
  <si>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</si>
  <si>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</si>
  <si>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</si>
  <si>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</si>
  <si>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</si>
  <si>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</si>
  <si>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</si>
  <si>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</si>
  <si>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</si>
  <si>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</si>
  <si>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 xml:space="preserve">МБОУ "Попереченская ООШ" </t>
  </si>
  <si>
    <t>Цыренжапова Д.Ц.</t>
  </si>
  <si>
    <t>Суп с домашней лапшой</t>
  </si>
  <si>
    <t>Компот из сухофруктов</t>
  </si>
  <si>
    <t>Хлеб</t>
  </si>
  <si>
    <t xml:space="preserve">лапша с говядиной тушеной </t>
  </si>
  <si>
    <t>салат витаминный</t>
  </si>
  <si>
    <t>макаронные изделия</t>
  </si>
  <si>
    <t>салат овощной винегрет</t>
  </si>
  <si>
    <t>Плов</t>
  </si>
  <si>
    <t>чай с молоком</t>
  </si>
  <si>
    <t>щи из свежей капусты</t>
  </si>
  <si>
    <t>борщ</t>
  </si>
  <si>
    <t>гречка с говядиной тушеной</t>
  </si>
  <si>
    <t>чай с лимоном</t>
  </si>
  <si>
    <t>салат из свежих огурцов</t>
  </si>
  <si>
    <t>гречневая крупа отварная</t>
  </si>
  <si>
    <t>салат овощной</t>
  </si>
  <si>
    <t>рассольник</t>
  </si>
  <si>
    <t>пюре с мясом</t>
  </si>
  <si>
    <t>сок фруктовый</t>
  </si>
  <si>
    <t>картофельное пюре</t>
  </si>
  <si>
    <t>175.44</t>
  </si>
  <si>
    <t>салат из свежих помидор</t>
  </si>
  <si>
    <t>Кисель</t>
  </si>
  <si>
    <t>Макароны с котлетой</t>
  </si>
  <si>
    <t>салат из свеклы с яблоком</t>
  </si>
  <si>
    <t xml:space="preserve">суп-уха </t>
  </si>
  <si>
    <t>суп картофельный с мясными фрикадельками</t>
  </si>
  <si>
    <t>макаронные изделия с тефтелей</t>
  </si>
  <si>
    <t>чай с сахаром</t>
  </si>
  <si>
    <t>салат картофельный с зелёным горошком</t>
  </si>
  <si>
    <t>суп рисовый  с картофелем</t>
  </si>
  <si>
    <t>жаркое по-домашнему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</si>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</sst>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0" sqref="M18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41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46</v>
      </c>
      <c r="F14" s="28">
        <v>100</v>
      </c>
      <c r="G14" s="28">
        <v>10.14</v>
      </c>
      <c r="H14" s="28">
        <v>10.14</v>
      </c>
      <c r="I14" s="28">
        <v>17.559999999999999</v>
      </c>
      <c r="J14" s="28">
        <v>141.94</v>
      </c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42</v>
      </c>
      <c r="F15" s="28">
        <v>250</v>
      </c>
      <c r="G15" s="28">
        <v>6.74</v>
      </c>
      <c r="H15" s="28">
        <v>7</v>
      </c>
      <c r="I15" s="28">
        <v>18</v>
      </c>
      <c r="J15" s="28">
        <v>128</v>
      </c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45</v>
      </c>
      <c r="F16" s="28">
        <v>200</v>
      </c>
      <c r="G16" s="28">
        <v>1</v>
      </c>
      <c r="H16" s="28">
        <v>8.8000000000000007</v>
      </c>
      <c r="I16" s="28">
        <v>30.8</v>
      </c>
      <c r="J16" s="28">
        <v>243.8</v>
      </c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47</v>
      </c>
      <c r="F17" s="28">
        <v>100</v>
      </c>
      <c r="G17" s="28">
        <v>8.77</v>
      </c>
      <c r="H17" s="28">
        <v>9.35</v>
      </c>
      <c r="I17" s="28">
        <v>57.93</v>
      </c>
      <c r="J17" s="28">
        <v>336.51</v>
      </c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43</v>
      </c>
      <c r="F18" s="28">
        <v>200</v>
      </c>
      <c r="G18" s="28">
        <v>0.56000000000000005</v>
      </c>
      <c r="H18" s="28"/>
      <c r="I18" s="28">
        <v>27.89</v>
      </c>
      <c r="J18" s="28">
        <v>113.79</v>
      </c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44</v>
      </c>
      <c r="F19" s="28">
        <v>100</v>
      </c>
      <c r="G19" s="28">
        <v>9.1999999999999993</v>
      </c>
      <c r="H19" s="28">
        <v>3.2</v>
      </c>
      <c r="I19" s="28">
        <v>48.1</v>
      </c>
      <c r="J19" s="28">
        <v>265</v>
      </c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950</v>
      </c>
      <c r="G23" s="36">
        <f>SUM(G14:G22)</f>
        <v>36.409999999999997</v>
      </c>
      <c r="H23" s="36">
        <f>SUM(H14:H22)</f>
        <v>38.49</v>
      </c>
      <c r="I23" s="36">
        <f>SUM(I14:I22)</f>
        <v>200.28</v>
      </c>
      <c r="J23" s="36">
        <f>SUM(J14:J22)</f>
        <v>1229.04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950</v>
      </c>
      <c r="G24" s="44">
        <f>G13+G23</f>
        <v>36.409999999999997</v>
      </c>
      <c r="H24" s="44">
        <f>H13+H23</f>
        <v>38.49</v>
      </c>
      <c r="I24" s="44">
        <f>I13+I23</f>
        <v>200.28</v>
      </c>
      <c r="J24" s="44">
        <f>J13+J23</f>
        <v>1229.04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48</v>
      </c>
      <c r="F33" s="28">
        <v>100</v>
      </c>
      <c r="G33" s="28">
        <v>3</v>
      </c>
      <c r="H33" s="28">
        <v>3.2</v>
      </c>
      <c r="I33" s="28">
        <v>22.8</v>
      </c>
      <c r="J33" s="28">
        <v>480</v>
      </c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51</v>
      </c>
      <c r="F34" s="28">
        <v>250</v>
      </c>
      <c r="G34" s="28">
        <v>1.77</v>
      </c>
      <c r="H34" s="28">
        <v>4.95</v>
      </c>
      <c r="I34" s="28">
        <v>7.9</v>
      </c>
      <c r="J34" s="28">
        <v>8.23</v>
      </c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49</v>
      </c>
      <c r="F35" s="28">
        <v>200</v>
      </c>
      <c r="G35" s="28">
        <v>30</v>
      </c>
      <c r="H35" s="28">
        <v>26</v>
      </c>
      <c r="I35" s="28">
        <v>84</v>
      </c>
      <c r="J35" s="28">
        <v>258</v>
      </c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50</v>
      </c>
      <c r="F37" s="28">
        <v>200</v>
      </c>
      <c r="G37" s="28">
        <v>1.4</v>
      </c>
      <c r="H37" s="28">
        <v>1.6</v>
      </c>
      <c r="I37" s="28">
        <v>16.399999999999999</v>
      </c>
      <c r="J37" s="28">
        <v>86</v>
      </c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44</v>
      </c>
      <c r="F38" s="28">
        <v>100</v>
      </c>
      <c r="G38" s="28">
        <v>9.1999999999999993</v>
      </c>
      <c r="H38" s="28">
        <v>3.2</v>
      </c>
      <c r="I38" s="28">
        <v>48.1</v>
      </c>
      <c r="J38" s="28">
        <v>265</v>
      </c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850</v>
      </c>
      <c r="G42" s="36">
        <f>SUM(G33:G41)</f>
        <v>45.36999999999999</v>
      </c>
      <c r="H42" s="36">
        <f>SUM(H33:H41)</f>
        <v>38.950000000000003</v>
      </c>
      <c r="I42" s="36">
        <f>SUM(I33:I41)</f>
        <v>179.2</v>
      </c>
      <c r="J42" s="36">
        <f>SUM(J33:J41)</f>
        <v>1097.23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850</v>
      </c>
      <c r="G43" s="44">
        <f>G32+G42</f>
        <v>45.36999999999999</v>
      </c>
      <c r="H43" s="44">
        <f>H32+H42</f>
        <v>38.950000000000003</v>
      </c>
      <c r="I43" s="44">
        <f>I32+I42</f>
        <v>179.2</v>
      </c>
      <c r="J43" s="44">
        <f>J32+J42</f>
        <v>1097.23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55</v>
      </c>
      <c r="F52" s="28">
        <v>100</v>
      </c>
      <c r="G52" s="28">
        <v>0.76</v>
      </c>
      <c r="H52" s="28">
        <v>6.09</v>
      </c>
      <c r="I52" s="28">
        <v>2.38</v>
      </c>
      <c r="J52" s="28">
        <v>67.3</v>
      </c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52</v>
      </c>
      <c r="F53" s="28">
        <v>250</v>
      </c>
      <c r="G53" s="28">
        <v>6.8</v>
      </c>
      <c r="H53" s="28">
        <v>9.1</v>
      </c>
      <c r="I53" s="28">
        <v>15.1</v>
      </c>
      <c r="J53" s="28">
        <v>166</v>
      </c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53</v>
      </c>
      <c r="F54" s="28">
        <v>200</v>
      </c>
      <c r="G54" s="28">
        <v>12</v>
      </c>
      <c r="H54" s="28">
        <v>7</v>
      </c>
      <c r="I54" s="28">
        <v>34</v>
      </c>
      <c r="J54" s="28">
        <v>242</v>
      </c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56</v>
      </c>
      <c r="F55" s="28">
        <v>150</v>
      </c>
      <c r="G55" s="28">
        <v>8.59</v>
      </c>
      <c r="H55" s="28">
        <v>6.09</v>
      </c>
      <c r="I55" s="28">
        <v>38.64</v>
      </c>
      <c r="J55" s="28">
        <v>243</v>
      </c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54</v>
      </c>
      <c r="F56" s="28">
        <v>200</v>
      </c>
      <c r="G56" s="28">
        <v>0.6</v>
      </c>
      <c r="H56" s="28">
        <v>0.2</v>
      </c>
      <c r="I56" s="28">
        <v>0.4</v>
      </c>
      <c r="J56" s="28">
        <v>6</v>
      </c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44</v>
      </c>
      <c r="F57" s="28">
        <v>100</v>
      </c>
      <c r="G57" s="28">
        <v>9.1999999999999993</v>
      </c>
      <c r="H57" s="28">
        <v>3.2</v>
      </c>
      <c r="I57" s="28">
        <v>48.1</v>
      </c>
      <c r="J57" s="28">
        <v>265</v>
      </c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1000</v>
      </c>
      <c r="G61" s="36">
        <f>SUM(G52:G60)</f>
        <v>37.950000000000003</v>
      </c>
      <c r="H61" s="36">
        <f>SUM(H52:H60)</f>
        <v>31.679999999999996</v>
      </c>
      <c r="I61" s="36">
        <f>SUM(I52:I60)</f>
        <v>138.62</v>
      </c>
      <c r="J61" s="36">
        <f>SUM(J52:J60)</f>
        <v>989.3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1000</v>
      </c>
      <c r="G62" s="44">
        <f>G51+G61</f>
        <v>37.950000000000003</v>
      </c>
      <c r="H62" s="44">
        <f>H51+H61</f>
        <v>31.679999999999996</v>
      </c>
      <c r="I62" s="44">
        <f>I51+I61</f>
        <v>138.62</v>
      </c>
      <c r="J62" s="44">
        <f>J51+J61</f>
        <v>989.3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57</v>
      </c>
      <c r="F71" s="28">
        <v>100</v>
      </c>
      <c r="G71" s="28">
        <v>1.1000000000000001</v>
      </c>
      <c r="H71" s="28">
        <v>0.1</v>
      </c>
      <c r="I71" s="28">
        <v>3.5</v>
      </c>
      <c r="J71" s="28">
        <v>19</v>
      </c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58</v>
      </c>
      <c r="F72" s="28">
        <v>250</v>
      </c>
      <c r="G72" s="28">
        <v>2.4</v>
      </c>
      <c r="H72" s="28">
        <v>5.5</v>
      </c>
      <c r="I72" s="28">
        <v>17.86</v>
      </c>
      <c r="J72" s="28">
        <v>134</v>
      </c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59</v>
      </c>
      <c r="F73" s="28">
        <v>200</v>
      </c>
      <c r="G73" s="28">
        <v>24</v>
      </c>
      <c r="H73" s="28">
        <v>12</v>
      </c>
      <c r="I73" s="28">
        <v>42</v>
      </c>
      <c r="J73" s="28">
        <v>376</v>
      </c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61</v>
      </c>
      <c r="F74" s="28">
        <v>180</v>
      </c>
      <c r="G74" s="28">
        <v>3.82</v>
      </c>
      <c r="H74" s="28">
        <v>5.82</v>
      </c>
      <c r="I74" s="28">
        <v>25.81</v>
      </c>
      <c r="J74" s="28" t="s">
        <v>62</v>
      </c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60</v>
      </c>
      <c r="F75" s="28">
        <v>200</v>
      </c>
      <c r="G75" s="28">
        <v>1.2</v>
      </c>
      <c r="H75" s="28"/>
      <c r="I75" s="28">
        <v>28.6</v>
      </c>
      <c r="J75" s="28">
        <v>112</v>
      </c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44</v>
      </c>
      <c r="F76" s="28">
        <v>100</v>
      </c>
      <c r="G76" s="28">
        <v>9.1999999999999993</v>
      </c>
      <c r="H76" s="28">
        <v>3.2</v>
      </c>
      <c r="I76" s="28">
        <v>48.1</v>
      </c>
      <c r="J76" s="28">
        <v>265</v>
      </c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1030</v>
      </c>
      <c r="G80" s="36">
        <f>SUM(G71:G79)</f>
        <v>41.72</v>
      </c>
      <c r="H80" s="36">
        <f>SUM(H71:H79)</f>
        <v>26.62</v>
      </c>
      <c r="I80" s="36">
        <f>SUM(I71:I79)</f>
        <v>165.87</v>
      </c>
      <c r="J80" s="36">
        <f>SUM(J71:J79)</f>
        <v>906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1030</v>
      </c>
      <c r="G81" s="44">
        <f>G70+G80</f>
        <v>41.72</v>
      </c>
      <c r="H81" s="44">
        <f>H70+H80</f>
        <v>26.62</v>
      </c>
      <c r="I81" s="44">
        <f>I70+I80</f>
        <v>165.87</v>
      </c>
      <c r="J81" s="44">
        <f>J70+J80</f>
        <v>906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63</v>
      </c>
      <c r="F90" s="28">
        <v>100</v>
      </c>
      <c r="G90" s="28">
        <v>4.4000000000000004</v>
      </c>
      <c r="H90" s="28">
        <v>12.4</v>
      </c>
      <c r="I90" s="28">
        <v>4.4000000000000004</v>
      </c>
      <c r="J90" s="28">
        <v>146</v>
      </c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67</v>
      </c>
      <c r="F91" s="28">
        <v>250</v>
      </c>
      <c r="G91" s="28">
        <v>7.52</v>
      </c>
      <c r="H91" s="28">
        <v>3.77</v>
      </c>
      <c r="I91" s="28">
        <v>36.049999999999997</v>
      </c>
      <c r="J91" s="28">
        <v>135</v>
      </c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65</v>
      </c>
      <c r="F92" s="28">
        <v>200</v>
      </c>
      <c r="G92" s="28">
        <v>15</v>
      </c>
      <c r="H92" s="28">
        <v>34</v>
      </c>
      <c r="I92" s="28">
        <v>42</v>
      </c>
      <c r="J92" s="28">
        <v>540</v>
      </c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64</v>
      </c>
      <c r="F94" s="28">
        <v>200</v>
      </c>
      <c r="G94" s="28">
        <v>0</v>
      </c>
      <c r="H94" s="28">
        <v>0</v>
      </c>
      <c r="I94" s="28">
        <v>12.4</v>
      </c>
      <c r="J94" s="28">
        <v>45.4</v>
      </c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44</v>
      </c>
      <c r="F95" s="28">
        <v>100</v>
      </c>
      <c r="G95" s="28">
        <v>9.1999999999999993</v>
      </c>
      <c r="H95" s="28">
        <v>3.2</v>
      </c>
      <c r="I95" s="28">
        <v>48.1</v>
      </c>
      <c r="J95" s="28">
        <v>265</v>
      </c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36.120000000000005</v>
      </c>
      <c r="H99" s="36">
        <f>SUM(H90:H98)</f>
        <v>53.370000000000005</v>
      </c>
      <c r="I99" s="36">
        <f>SUM(I90:I98)</f>
        <v>142.94999999999999</v>
      </c>
      <c r="J99" s="36">
        <f>SUM(J90:J98)</f>
        <v>1131.4000000000001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850</v>
      </c>
      <c r="G100" s="44">
        <f>G89+G99</f>
        <v>36.120000000000005</v>
      </c>
      <c r="H100" s="44">
        <f>H89+H99</f>
        <v>53.370000000000005</v>
      </c>
      <c r="I100" s="44">
        <f>I89+I99</f>
        <v>142.94999999999999</v>
      </c>
      <c r="J100" s="44">
        <f>J89+J99</f>
        <v>1131.4000000000001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66</v>
      </c>
      <c r="F109" s="28">
        <v>100</v>
      </c>
      <c r="G109" s="28">
        <v>1.1100000000000001</v>
      </c>
      <c r="H109" s="28">
        <v>5.16</v>
      </c>
      <c r="I109" s="28">
        <v>12.29</v>
      </c>
      <c r="J109" s="28">
        <v>89.01</v>
      </c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68</v>
      </c>
      <c r="F110" s="28">
        <v>250</v>
      </c>
      <c r="G110" s="28">
        <v>6.15</v>
      </c>
      <c r="H110" s="28">
        <v>5.96</v>
      </c>
      <c r="I110" s="28">
        <v>14.09</v>
      </c>
      <c r="J110" s="28">
        <v>153</v>
      </c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69</v>
      </c>
      <c r="F111" s="28">
        <v>200</v>
      </c>
      <c r="G111" s="28">
        <v>13.4</v>
      </c>
      <c r="H111" s="28">
        <v>23.2</v>
      </c>
      <c r="I111" s="28">
        <v>33.4</v>
      </c>
      <c r="J111" s="28">
        <v>398.6</v>
      </c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70</v>
      </c>
      <c r="F113" s="28">
        <v>200</v>
      </c>
      <c r="G113" s="28">
        <v>7.0000000000000007E-2</v>
      </c>
      <c r="H113" s="28">
        <v>0.01</v>
      </c>
      <c r="I113" s="28">
        <v>15.31</v>
      </c>
      <c r="J113" s="28">
        <v>61.62</v>
      </c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44</v>
      </c>
      <c r="F114" s="28">
        <v>100</v>
      </c>
      <c r="G114" s="28">
        <v>9.1999999999999993</v>
      </c>
      <c r="H114" s="28">
        <v>3.2</v>
      </c>
      <c r="I114" s="28">
        <v>48.1</v>
      </c>
      <c r="J114" s="28">
        <v>265</v>
      </c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850</v>
      </c>
      <c r="G118" s="36">
        <f>SUM(G109:G117)</f>
        <v>29.93</v>
      </c>
      <c r="H118" s="36">
        <f>SUM(H109:H117)</f>
        <v>37.53</v>
      </c>
      <c r="I118" s="36">
        <f>SUM(I109:I117)</f>
        <v>123.19</v>
      </c>
      <c r="J118" s="36">
        <f>SUM(J109:J117)</f>
        <v>967.23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850</v>
      </c>
      <c r="G119" s="44">
        <f>G108+G118</f>
        <v>29.93</v>
      </c>
      <c r="H119" s="44">
        <f>H108+H118</f>
        <v>37.53</v>
      </c>
      <c r="I119" s="44">
        <f>I108+I118</f>
        <v>123.19</v>
      </c>
      <c r="J119" s="44">
        <f>J108+J118</f>
        <v>967.23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71</v>
      </c>
      <c r="F128" s="28">
        <v>100</v>
      </c>
      <c r="G128" s="28">
        <v>5.04</v>
      </c>
      <c r="H128" s="28">
        <v>11.38</v>
      </c>
      <c r="I128" s="28">
        <v>10.76</v>
      </c>
      <c r="J128" s="28">
        <v>157</v>
      </c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72</v>
      </c>
      <c r="F129" s="28">
        <v>250</v>
      </c>
      <c r="G129" s="28">
        <v>7.5</v>
      </c>
      <c r="H129" s="28">
        <v>5.5</v>
      </c>
      <c r="I129" s="28">
        <v>18.5</v>
      </c>
      <c r="J129" s="28">
        <v>149.5</v>
      </c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73</v>
      </c>
      <c r="F130" s="28">
        <v>200</v>
      </c>
      <c r="G130" s="28">
        <v>32.299999999999997</v>
      </c>
      <c r="H130" s="28">
        <v>27.6</v>
      </c>
      <c r="I130" s="28">
        <v>31.4</v>
      </c>
      <c r="J130" s="28">
        <v>496</v>
      </c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43</v>
      </c>
      <c r="F132" s="28">
        <v>200</v>
      </c>
      <c r="G132" s="28">
        <v>0.56000000000000005</v>
      </c>
      <c r="H132" s="28"/>
      <c r="I132" s="28">
        <v>27.89</v>
      </c>
      <c r="J132" s="28">
        <v>113.79</v>
      </c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44</v>
      </c>
      <c r="F133" s="28">
        <v>100</v>
      </c>
      <c r="G133" s="28">
        <v>9.1999999999999993</v>
      </c>
      <c r="H133" s="28">
        <v>3.2</v>
      </c>
      <c r="I133" s="28">
        <v>48.1</v>
      </c>
      <c r="J133" s="28">
        <v>265</v>
      </c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850</v>
      </c>
      <c r="G137" s="36">
        <f>SUM(G128:G136)</f>
        <v>54.599999999999994</v>
      </c>
      <c r="H137" s="36">
        <f>SUM(H128:H136)</f>
        <v>47.680000000000007</v>
      </c>
      <c r="I137" s="36">
        <f>SUM(I128:I136)</f>
        <v>136.65</v>
      </c>
      <c r="J137" s="36">
        <f>SUM(J128:J136)</f>
        <v>1181.29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850</v>
      </c>
      <c r="G138" s="44">
        <f>G127+G137</f>
        <v>54.599999999999994</v>
      </c>
      <c r="H138" s="44">
        <f>H127+H137</f>
        <v>47.680000000000007</v>
      </c>
      <c r="I138" s="44">
        <f>I127+I137</f>
        <v>136.65</v>
      </c>
      <c r="J138" s="44">
        <f>J127+J137</f>
        <v>1181.29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74</v>
      </c>
      <c r="F147" s="28">
        <v>100</v>
      </c>
      <c r="G147" s="28">
        <v>1.22</v>
      </c>
      <c r="H147" s="28">
        <v>0.08</v>
      </c>
      <c r="I147" s="28">
        <v>24.1</v>
      </c>
      <c r="J147" s="28">
        <v>93.87</v>
      </c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42</v>
      </c>
      <c r="F148" s="28">
        <v>250</v>
      </c>
      <c r="G148" s="28">
        <v>6.74</v>
      </c>
      <c r="H148" s="28">
        <v>7</v>
      </c>
      <c r="I148" s="28">
        <v>18</v>
      </c>
      <c r="J148" s="28">
        <v>128</v>
      </c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45</v>
      </c>
      <c r="F149" s="28">
        <v>200</v>
      </c>
      <c r="G149" s="28">
        <v>1</v>
      </c>
      <c r="H149" s="28">
        <v>8.8000000000000007</v>
      </c>
      <c r="I149" s="28">
        <v>30.8</v>
      </c>
      <c r="J149" s="28">
        <v>243.8</v>
      </c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47</v>
      </c>
      <c r="F150" s="28">
        <v>100</v>
      </c>
      <c r="G150" s="28">
        <v>8.77</v>
      </c>
      <c r="H150" s="28">
        <v>9.35</v>
      </c>
      <c r="I150" s="28">
        <v>57.93</v>
      </c>
      <c r="J150" s="28">
        <v>336.51</v>
      </c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43</v>
      </c>
      <c r="F151" s="28">
        <v>200</v>
      </c>
      <c r="G151" s="28">
        <v>0.56000000000000005</v>
      </c>
      <c r="H151" s="28"/>
      <c r="I151" s="28">
        <v>27.89</v>
      </c>
      <c r="J151" s="28">
        <v>113.79</v>
      </c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44</v>
      </c>
      <c r="F152" s="28">
        <v>100</v>
      </c>
      <c r="G152" s="28">
        <v>9.1999999999999993</v>
      </c>
      <c r="H152" s="28">
        <v>3.2</v>
      </c>
      <c r="I152" s="28">
        <v>48.1</v>
      </c>
      <c r="J152" s="28">
        <v>265</v>
      </c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950</v>
      </c>
      <c r="G156" s="36">
        <f>SUM(G147:G155)</f>
        <v>27.49</v>
      </c>
      <c r="H156" s="36">
        <f>SUM(H147:H155)</f>
        <v>28.43</v>
      </c>
      <c r="I156" s="36">
        <f>SUM(I147:I155)</f>
        <v>206.82000000000002</v>
      </c>
      <c r="J156" s="36">
        <f>SUM(J147:J155)</f>
        <v>1180.97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950</v>
      </c>
      <c r="G157" s="44">
        <f>G146+G156</f>
        <v>27.49</v>
      </c>
      <c r="H157" s="44">
        <f>H146+H156</f>
        <v>28.43</v>
      </c>
      <c r="I157" s="44">
        <f>I146+I156</f>
        <v>206.82000000000002</v>
      </c>
      <c r="J157" s="44">
        <f>J146+J156</f>
        <v>1180.97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48</v>
      </c>
      <c r="F166" s="28">
        <v>100</v>
      </c>
      <c r="G166" s="28">
        <v>3</v>
      </c>
      <c r="H166" s="28">
        <v>3.2</v>
      </c>
      <c r="I166" s="28">
        <v>22.8</v>
      </c>
      <c r="J166" s="28">
        <v>480</v>
      </c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52</v>
      </c>
      <c r="F167" s="28">
        <v>250</v>
      </c>
      <c r="G167" s="28">
        <v>6.8</v>
      </c>
      <c r="H167" s="28">
        <v>9.1</v>
      </c>
      <c r="I167" s="28">
        <v>15.1</v>
      </c>
      <c r="J167" s="28">
        <v>166</v>
      </c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53</v>
      </c>
      <c r="F168" s="28">
        <v>200</v>
      </c>
      <c r="G168" s="28">
        <v>12</v>
      </c>
      <c r="H168" s="28">
        <v>7</v>
      </c>
      <c r="I168" s="28">
        <v>34</v>
      </c>
      <c r="J168" s="28">
        <v>242</v>
      </c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70</v>
      </c>
      <c r="F170" s="28">
        <v>200</v>
      </c>
      <c r="G170" s="28">
        <v>7.0000000000000007E-2</v>
      </c>
      <c r="H170" s="28">
        <v>0.01</v>
      </c>
      <c r="I170" s="28">
        <v>15.31</v>
      </c>
      <c r="J170" s="28">
        <v>61.62</v>
      </c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44</v>
      </c>
      <c r="F171" s="28">
        <v>100</v>
      </c>
      <c r="G171" s="28">
        <v>9.1999999999999993</v>
      </c>
      <c r="H171" s="28">
        <v>3.2</v>
      </c>
      <c r="I171" s="28">
        <v>48.1</v>
      </c>
      <c r="J171" s="28">
        <v>265</v>
      </c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850</v>
      </c>
      <c r="G175" s="36">
        <f>SUM(G166:G174)</f>
        <v>31.07</v>
      </c>
      <c r="H175" s="36">
        <f>SUM(H166:H174)</f>
        <v>22.51</v>
      </c>
      <c r="I175" s="36">
        <f>SUM(I166:I174)</f>
        <v>135.31</v>
      </c>
      <c r="J175" s="36">
        <f>SUM(J166:J174)</f>
        <v>1214.6199999999999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850</v>
      </c>
      <c r="G176" s="44">
        <f>G165+G175</f>
        <v>31.07</v>
      </c>
      <c r="H176" s="44">
        <f>H165+H175</f>
        <v>22.51</v>
      </c>
      <c r="I176" s="44">
        <f>I165+I175</f>
        <v>135.31</v>
      </c>
      <c r="J176" s="44">
        <f>J165+J175</f>
        <v>1214.6199999999999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55</v>
      </c>
      <c r="F185" s="28">
        <v>100</v>
      </c>
      <c r="G185" s="28">
        <v>0.76</v>
      </c>
      <c r="H185" s="28">
        <v>6.09</v>
      </c>
      <c r="I185" s="28">
        <v>2.38</v>
      </c>
      <c r="J185" s="28">
        <v>67.3</v>
      </c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58</v>
      </c>
      <c r="F186" s="28">
        <v>250</v>
      </c>
      <c r="G186" s="28">
        <v>2.4</v>
      </c>
      <c r="H186" s="28">
        <v>5.5</v>
      </c>
      <c r="I186" s="28">
        <v>17.86</v>
      </c>
      <c r="J186" s="28">
        <v>134</v>
      </c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59</v>
      </c>
      <c r="F187" s="28">
        <v>200</v>
      </c>
      <c r="G187" s="28">
        <v>24</v>
      </c>
      <c r="H187" s="28">
        <v>12</v>
      </c>
      <c r="I187" s="28">
        <v>42</v>
      </c>
      <c r="J187" s="28">
        <v>376</v>
      </c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61</v>
      </c>
      <c r="F188" s="28">
        <v>180</v>
      </c>
      <c r="G188" s="28">
        <v>3.82</v>
      </c>
      <c r="H188" s="28">
        <v>5.82</v>
      </c>
      <c r="I188" s="28">
        <v>25.81</v>
      </c>
      <c r="J188" s="28" t="s">
        <v>62</v>
      </c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60</v>
      </c>
      <c r="F189" s="28">
        <v>200</v>
      </c>
      <c r="G189" s="28">
        <v>1.2</v>
      </c>
      <c r="H189" s="28"/>
      <c r="I189" s="28">
        <v>28.6</v>
      </c>
      <c r="J189" s="28">
        <v>112</v>
      </c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44</v>
      </c>
      <c r="F190" s="28">
        <v>100</v>
      </c>
      <c r="G190" s="28">
        <v>9.1999999999999993</v>
      </c>
      <c r="H190" s="28">
        <v>3.2</v>
      </c>
      <c r="I190" s="28">
        <v>48.1</v>
      </c>
      <c r="J190" s="28">
        <v>265</v>
      </c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1030</v>
      </c>
      <c r="G194" s="36">
        <f>SUM(G185:G193)</f>
        <v>41.379999999999995</v>
      </c>
      <c r="H194" s="36">
        <f>SUM(H185:H193)</f>
        <v>32.61</v>
      </c>
      <c r="I194" s="36">
        <f>SUM(I185:I193)</f>
        <v>164.75</v>
      </c>
      <c r="J194" s="36">
        <f>SUM(J185:J193)</f>
        <v>954.3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1030</v>
      </c>
      <c r="G195" s="44">
        <f>G184+G194</f>
        <v>41.379999999999995</v>
      </c>
      <c r="H195" s="44">
        <f>H184+H194</f>
        <v>32.61</v>
      </c>
      <c r="I195" s="44">
        <f>I184+I194</f>
        <v>164.75</v>
      </c>
      <c r="J195" s="44">
        <f>J184+J194</f>
        <v>954.3</v>
      </c>
      <c r="K195" s="44"/>
      <c r="L195" s="44">
        <f>L184+L194</f>
        <v>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921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38.204000000000001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35.786999999999999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159.364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1085.1379999999997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79644079320</dc:creator>
  <cp:lastModifiedBy>79146</cp:lastModifiedBy>
  <cp:lastPrinted>2023-10-14T03:16:45Z</cp:lastPrinted>
  <dcterms:created xsi:type="dcterms:W3CDTF">2023-10-12T12:20:13Z</dcterms:created>
  <dcterms:modified xsi:type="dcterms:W3CDTF">2023-10-16T06:09:55Z</dcterms:modified>
</cp:coreProperties>
</file>